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<sst xmlns="http://schemas.openxmlformats.org/spreadsheetml/2006/main" count="176" uniqueCount="100">
  <si>
    <t>工事費内訳書</t>
  </si>
  <si>
    <t>住　　　　所</t>
  </si>
  <si>
    <t>商号又は名称</t>
  </si>
  <si>
    <t>代 表 者 名</t>
  </si>
  <si>
    <t>工 事 名</t>
  </si>
  <si>
    <t>Ｒ８徳土　国道４３８号　佐・下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</si>
  <si>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</si>
  <si>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</si>
  <si>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</si>
  <si>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</si>
  <si>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</si>
  <si>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</si>
  <si>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</si>
  <si>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</si>
  <si>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</si>
  <si>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</si>
  <si>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</si>
  <si>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</si>
  <si>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路床盛土工</t>
  </si>
  <si>
    <t>路床盛土</t>
  </si>
  <si>
    <t>残土処理工</t>
  </si>
  <si>
    <t>整地</t>
  </si>
  <si>
    <t>土砂等運搬</t>
  </si>
  <si>
    <t>擁壁工</t>
  </si>
  <si>
    <t>作業土工</t>
  </si>
  <si>
    <t>床掘り(掘削)</t>
  </si>
  <si>
    <t>床掘り</t>
  </si>
  <si>
    <t>埋戻し</t>
  </si>
  <si>
    <t>場所打杭工</t>
  </si>
  <si>
    <t xml:space="preserve">場所打杭　</t>
  </si>
  <si>
    <t>本</t>
  </si>
  <si>
    <t>ｱﾝｶｰ工　
　設計ｱﾝｶｰ力(常時173.7kN)</t>
  </si>
  <si>
    <t xml:space="preserve">ｱﾝｶｰ工材料費(ｱﾝｶｰ)　</t>
  </si>
  <si>
    <t>削孔(ｱﾝｶｰ) 
　ﾚｷ質土</t>
  </si>
  <si>
    <t>m</t>
  </si>
  <si>
    <t>削孔(ｱﾝｶｰ) 
　軟岩</t>
  </si>
  <si>
    <t>ｱﾝｶｰ鋼材加工･組立･挿入･緊張･定着</t>
  </si>
  <si>
    <t xml:space="preserve">ｸﾞﾗｳﾄ注入　</t>
  </si>
  <si>
    <t xml:space="preserve">ﾎﾞｰﾘﾝｸﾞﾏｼﾝ移設　</t>
  </si>
  <si>
    <t>回</t>
  </si>
  <si>
    <t xml:space="preserve">足場(ｱﾝｶｰ) </t>
  </si>
  <si>
    <t>空m3</t>
  </si>
  <si>
    <t>ｱﾝｶｰ工　
　設計ｱﾝｶｰ力(常時263.4kN)</t>
  </si>
  <si>
    <t>土留工</t>
  </si>
  <si>
    <t xml:space="preserve">横矢板　</t>
  </si>
  <si>
    <t>m2</t>
  </si>
  <si>
    <t xml:space="preserve">腹起し　</t>
  </si>
  <si>
    <t>t</t>
  </si>
  <si>
    <t>台座金物</t>
  </si>
  <si>
    <t>個</t>
  </si>
  <si>
    <t>上段ﾌﾞﾗｹｯﾄ</t>
  </si>
  <si>
    <t>下段ﾌﾞﾗｹｯﾄ</t>
  </si>
  <si>
    <t>ｺﾈｸﾀ</t>
  </si>
  <si>
    <t>場所打擁壁工
　保護ｺﾝｸﾘｰﾄ</t>
  </si>
  <si>
    <t>均しｺﾝｸﾘｰﾄ</t>
  </si>
  <si>
    <t xml:space="preserve">ｺﾝｸﾘｰﾄ　</t>
  </si>
  <si>
    <t xml:space="preserve">鉄筋　</t>
  </si>
  <si>
    <t>型枠</t>
  </si>
  <si>
    <t>型枠
　均し</t>
  </si>
  <si>
    <t xml:space="preserve">円形空洞型枠　</t>
  </si>
  <si>
    <t>足場</t>
  </si>
  <si>
    <t>掛m2</t>
  </si>
  <si>
    <t>目地板</t>
  </si>
  <si>
    <t>水抜ﾊﾟｲﾌﾟ</t>
  </si>
  <si>
    <t>排水構造物工</t>
  </si>
  <si>
    <t>側溝工</t>
  </si>
  <si>
    <t>ﾌﾟﾚｷｬｽﾄU型側溝
　1号</t>
  </si>
  <si>
    <t>ﾌﾟﾚｷｬｽﾄU型側溝
　1-1号 基礎材有</t>
  </si>
  <si>
    <t>ﾌﾟﾚｷｬｽﾄU型側溝
　1-1号　基礎材無</t>
  </si>
  <si>
    <t>側溝蓋</t>
  </si>
  <si>
    <t>枚</t>
  </si>
  <si>
    <t>ｺﾝｸﾘｰﾄ　
　埋戻ｺﾝｸﾘｰﾄ</t>
  </si>
  <si>
    <t>場所打水路工</t>
  </si>
  <si>
    <t>現場打水路　
　3号L型水路</t>
  </si>
  <si>
    <t>現場打水路　
　4号U型水路</t>
  </si>
  <si>
    <t>現場打水路　
　4-1号U型水路</t>
  </si>
  <si>
    <t>仮設工</t>
  </si>
  <si>
    <t>交通管理工</t>
  </si>
  <si>
    <t>交通誘導警備員
　A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</si>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</sst>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G11+G19+G60+G72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G20+G24+G27+G35+G43+G50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30.0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60.0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G28+G29+G30+G31+G32+G33+G34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11.0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34</v>
      </c>
      <c r="F30" s="13" t="n">
        <v>25.0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30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17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39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100.0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G36+G37+G38+G39+G40+G41+G42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32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33</v>
      </c>
      <c r="E37" s="12" t="s">
        <v>34</v>
      </c>
      <c r="F37" s="13" t="n">
        <v>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35</v>
      </c>
      <c r="E38" s="12" t="s">
        <v>34</v>
      </c>
      <c r="F38" s="13" t="n">
        <v>16.0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36</v>
      </c>
      <c r="E39" s="12" t="s">
        <v>30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37</v>
      </c>
      <c r="E40" s="12" t="s">
        <v>17</v>
      </c>
      <c r="F40" s="14" t="n">
        <v>0.7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38</v>
      </c>
      <c r="E41" s="12" t="s">
        <v>39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40</v>
      </c>
      <c r="E42" s="12" t="s">
        <v>41</v>
      </c>
      <c r="F42" s="13" t="n">
        <v>90.0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43</v>
      </c>
      <c r="D43" s="11"/>
      <c r="E43" s="12" t="s">
        <v>13</v>
      </c>
      <c r="F43" s="13" t="n">
        <v>1.0</v>
      </c>
      <c r="G43" s="15">
        <f>G44+G45+G46+G47+G48+G49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44</v>
      </c>
      <c r="E44" s="12" t="s">
        <v>45</v>
      </c>
      <c r="F44" s="13" t="n">
        <v>47.0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46</v>
      </c>
      <c r="E45" s="12" t="s">
        <v>47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49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49</v>
      </c>
      <c r="F47" s="13" t="n">
        <v>12.0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49</v>
      </c>
      <c r="F48" s="13" t="n">
        <v>12.0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49</v>
      </c>
      <c r="F49" s="13" t="n">
        <v>12.0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53</v>
      </c>
      <c r="D50" s="11"/>
      <c r="E50" s="12" t="s">
        <v>13</v>
      </c>
      <c r="F50" s="13" t="n">
        <v>1.0</v>
      </c>
      <c r="G50" s="15">
        <f>G51+G52+G53+G54+G55+G56+G57+G58+G59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54</v>
      </c>
      <c r="E51" s="12" t="s">
        <v>45</v>
      </c>
      <c r="F51" s="13" t="n">
        <v>8.0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17</v>
      </c>
      <c r="F52" s="13" t="n">
        <v>49.0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56</v>
      </c>
      <c r="E53" s="12" t="s">
        <v>47</v>
      </c>
      <c r="F53" s="14" t="n">
        <v>0.49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57</v>
      </c>
      <c r="E54" s="12" t="s">
        <v>45</v>
      </c>
      <c r="F54" s="13" t="n">
        <v>56.0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58</v>
      </c>
      <c r="E55" s="12" t="s">
        <v>45</v>
      </c>
      <c r="F55" s="14" t="n">
        <v>0.9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59</v>
      </c>
      <c r="E56" s="12" t="s">
        <v>34</v>
      </c>
      <c r="F56" s="13" t="n">
        <v>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60</v>
      </c>
      <c r="E57" s="12" t="s">
        <v>61</v>
      </c>
      <c r="F57" s="13" t="n">
        <v>60.0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62</v>
      </c>
      <c r="E58" s="12" t="s">
        <v>45</v>
      </c>
      <c r="F58" s="13" t="n">
        <v>11.0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34</v>
      </c>
      <c r="F59" s="13" t="n">
        <v>19.0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64</v>
      </c>
      <c r="C60" s="11"/>
      <c r="D60" s="11"/>
      <c r="E60" s="12" t="s">
        <v>13</v>
      </c>
      <c r="F60" s="13" t="n">
        <v>1.0</v>
      </c>
      <c r="G60" s="15">
        <f>G61+G68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65</v>
      </c>
      <c r="D61" s="11"/>
      <c r="E61" s="12" t="s">
        <v>13</v>
      </c>
      <c r="F61" s="13" t="n">
        <v>1.0</v>
      </c>
      <c r="G61" s="15">
        <f>G62+G63+G64+G65+G66+G67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66</v>
      </c>
      <c r="E62" s="12" t="s">
        <v>34</v>
      </c>
      <c r="F62" s="13" t="n">
        <v>26.0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67</v>
      </c>
      <c r="E63" s="12" t="s">
        <v>34</v>
      </c>
      <c r="F63" s="13" t="n">
        <v>3.0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68</v>
      </c>
      <c r="E64" s="12" t="s">
        <v>34</v>
      </c>
      <c r="F64" s="13" t="n">
        <v>25.0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69</v>
      </c>
      <c r="E65" s="12" t="s">
        <v>70</v>
      </c>
      <c r="F65" s="13" t="n">
        <v>94.0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69</v>
      </c>
      <c r="E66" s="12" t="s">
        <v>70</v>
      </c>
      <c r="F66" s="13" t="n">
        <v>7.0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71</v>
      </c>
      <c r="E67" s="12" t="s">
        <v>17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72</v>
      </c>
      <c r="D68" s="11"/>
      <c r="E68" s="12" t="s">
        <v>13</v>
      </c>
      <c r="F68" s="13" t="n">
        <v>1.0</v>
      </c>
      <c r="G68" s="15">
        <f>G69+G70+G71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73</v>
      </c>
      <c r="E69" s="12" t="s">
        <v>34</v>
      </c>
      <c r="F69" s="13" t="n">
        <v>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74</v>
      </c>
      <c r="E70" s="12" t="s">
        <v>34</v>
      </c>
      <c r="F70" s="13" t="n">
        <v>30.0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75</v>
      </c>
      <c r="E71" s="12" t="s">
        <v>34</v>
      </c>
      <c r="F71" s="13" t="n">
        <v>12.0</v>
      </c>
      <c r="G71" s="16"/>
      <c r="I71" s="17" t="n">
        <v>62.0</v>
      </c>
      <c r="J71" s="18" t="n">
        <v>4.0</v>
      </c>
    </row>
    <row r="72" ht="42.0" customHeight="true">
      <c r="A72" s="10"/>
      <c r="B72" s="11" t="s">
        <v>76</v>
      </c>
      <c r="C72" s="11"/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2.0</v>
      </c>
    </row>
    <row r="73" ht="42.0" customHeight="true">
      <c r="A73" s="10"/>
      <c r="B73" s="11"/>
      <c r="C73" s="11" t="s">
        <v>77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78</v>
      </c>
      <c r="E74" s="12" t="s">
        <v>79</v>
      </c>
      <c r="F74" s="13" t="n">
        <v>40.0</v>
      </c>
      <c r="G74" s="16"/>
      <c r="I74" s="17" t="n">
        <v>65.0</v>
      </c>
      <c r="J74" s="18" t="n">
        <v>4.0</v>
      </c>
    </row>
    <row r="75" ht="42.0" customHeight="true">
      <c r="A75" s="10" t="s">
        <v>80</v>
      </c>
      <c r="B75" s="11"/>
      <c r="C75" s="11"/>
      <c r="D75" s="11"/>
      <c r="E75" s="12" t="s">
        <v>13</v>
      </c>
      <c r="F75" s="13" t="n">
        <v>1.0</v>
      </c>
      <c r="G75" s="15">
        <f>G11+G19+G60+G72</f>
      </c>
      <c r="I75" s="17" t="n">
        <v>66.0</v>
      </c>
      <c r="J75" s="18" t="n">
        <v>20.0</v>
      </c>
    </row>
    <row r="76" ht="42.0" customHeight="true">
      <c r="A76" s="10"/>
      <c r="B76" s="11" t="s">
        <v>81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s">
        <v>82</v>
      </c>
    </row>
    <row r="77" ht="42.0" customHeight="true">
      <c r="A77" s="10"/>
      <c r="B77" s="11" t="s">
        <v>83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s">
        <v>84</v>
      </c>
    </row>
    <row r="78" ht="42.0" customHeight="true">
      <c r="A78" s="10" t="s">
        <v>85</v>
      </c>
      <c r="B78" s="11"/>
      <c r="C78" s="11"/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200.0</v>
      </c>
    </row>
    <row r="79" ht="42.0" customHeight="true">
      <c r="A79" s="10"/>
      <c r="B79" s="11" t="s">
        <v>86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/>
    </row>
    <row r="80" ht="42.0" customHeight="true">
      <c r="A80" s="10" t="s">
        <v>87</v>
      </c>
      <c r="B80" s="11"/>
      <c r="C80" s="11"/>
      <c r="D80" s="11"/>
      <c r="E80" s="12" t="s">
        <v>13</v>
      </c>
      <c r="F80" s="13" t="n">
        <v>1.0</v>
      </c>
      <c r="G80" s="15">
        <f>G75+G78</f>
      </c>
      <c r="I80" s="17" t="n">
        <v>71.0</v>
      </c>
      <c r="J80" s="18"/>
    </row>
    <row r="81" ht="42.0" customHeight="true">
      <c r="A81" s="10"/>
      <c r="B81" s="11" t="s">
        <v>88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210.0</v>
      </c>
    </row>
    <row r="82" ht="42.0" customHeight="true">
      <c r="A82" s="10"/>
      <c r="B82" s="11"/>
      <c r="C82" s="11" t="s">
        <v>89</v>
      </c>
      <c r="D82" s="11"/>
      <c r="E82" s="12" t="s">
        <v>13</v>
      </c>
      <c r="F82" s="13" t="n">
        <v>1.0</v>
      </c>
      <c r="G82" s="16"/>
      <c r="I82" s="17" t="n">
        <v>73.0</v>
      </c>
      <c r="J82" s="18" t="s">
        <v>90</v>
      </c>
    </row>
    <row r="83" ht="42.0" customHeight="true">
      <c r="A83" s="10"/>
      <c r="B83" s="11"/>
      <c r="C83" s="11" t="s">
        <v>91</v>
      </c>
      <c r="D83" s="11"/>
      <c r="E83" s="12" t="s">
        <v>13</v>
      </c>
      <c r="F83" s="13" t="n">
        <v>1.0</v>
      </c>
      <c r="G83" s="16"/>
      <c r="I83" s="17" t="n">
        <v>74.0</v>
      </c>
      <c r="J83" s="18" t="s">
        <v>92</v>
      </c>
    </row>
    <row r="84" ht="42.0" customHeight="true">
      <c r="A84" s="10" t="s">
        <v>93</v>
      </c>
      <c r="B84" s="11"/>
      <c r="C84" s="11"/>
      <c r="D84" s="11"/>
      <c r="E84" s="12" t="s">
        <v>13</v>
      </c>
      <c r="F84" s="13" t="n">
        <v>1.0</v>
      </c>
      <c r="G84" s="15">
        <f>G75+G78+G81</f>
      </c>
      <c r="I84" s="17" t="n">
        <v>75.0</v>
      </c>
      <c r="J84" s="18"/>
    </row>
    <row r="85" ht="42.0" customHeight="true">
      <c r="A85" s="10"/>
      <c r="B85" s="11" t="s">
        <v>94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s">
        <v>95</v>
      </c>
    </row>
    <row r="86" ht="42.0" customHeight="true">
      <c r="A86" s="10"/>
      <c r="B86" s="11" t="s">
        <v>96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220.0</v>
      </c>
    </row>
    <row r="87" ht="42.0" customHeight="true">
      <c r="A87" s="10" t="s">
        <v>97</v>
      </c>
      <c r="B87" s="11"/>
      <c r="C87" s="11"/>
      <c r="D87" s="11"/>
      <c r="E87" s="12" t="s">
        <v>13</v>
      </c>
      <c r="F87" s="13" t="n">
        <v>1.0</v>
      </c>
      <c r="G87" s="15">
        <f>G84+G86</f>
      </c>
      <c r="I87" s="17" t="n">
        <v>78.0</v>
      </c>
      <c r="J87" s="18" t="n">
        <v>30.0</v>
      </c>
    </row>
    <row r="88" ht="42.0" customHeight="true">
      <c r="A88" s="19" t="s">
        <v>98</v>
      </c>
      <c r="B88" s="20"/>
      <c r="C88" s="20"/>
      <c r="D88" s="20"/>
      <c r="E88" s="21" t="s">
        <v>99</v>
      </c>
      <c r="F88" s="22" t="s">
        <v>99</v>
      </c>
      <c r="G88" s="24">
        <f>G87</f>
      </c>
      <c r="I88" s="26" t="n">
        <v>79.0</v>
      </c>
      <c r="J88" s="26" t="n">
        <v>90.0</v>
      </c>
    </row>
    <row r="89">
      <c r="I8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C24:D24"/>
    <mergeCell ref="D25"/>
    <mergeCell ref="D26"/>
    <mergeCell ref="C27:D27"/>
    <mergeCell ref="D28"/>
    <mergeCell ref="D29"/>
    <mergeCell ref="D30"/>
    <mergeCell ref="D31"/>
    <mergeCell ref="D32"/>
    <mergeCell ref="D33"/>
    <mergeCell ref="D34"/>
    <mergeCell ref="C35:D35"/>
    <mergeCell ref="D36"/>
    <mergeCell ref="D37"/>
    <mergeCell ref="D38"/>
    <mergeCell ref="D39"/>
    <mergeCell ref="D40"/>
    <mergeCell ref="D41"/>
    <mergeCell ref="D42"/>
    <mergeCell ref="C43:D43"/>
    <mergeCell ref="D44"/>
    <mergeCell ref="D45"/>
    <mergeCell ref="D46"/>
    <mergeCell ref="D47"/>
    <mergeCell ref="D48"/>
    <mergeCell ref="D49"/>
    <mergeCell ref="C50:D50"/>
    <mergeCell ref="D51"/>
    <mergeCell ref="D52"/>
    <mergeCell ref="D53"/>
    <mergeCell ref="D54"/>
    <mergeCell ref="D55"/>
    <mergeCell ref="D56"/>
    <mergeCell ref="D57"/>
    <mergeCell ref="D58"/>
    <mergeCell ref="D59"/>
    <mergeCell ref="B60:D60"/>
    <mergeCell ref="C61:D61"/>
    <mergeCell ref="D62"/>
    <mergeCell ref="D63"/>
    <mergeCell ref="D64"/>
    <mergeCell ref="D65"/>
    <mergeCell ref="D66"/>
    <mergeCell ref="D67"/>
    <mergeCell ref="C68:D68"/>
    <mergeCell ref="D69"/>
    <mergeCell ref="D70"/>
    <mergeCell ref="D71"/>
    <mergeCell ref="B72:D72"/>
    <mergeCell ref="C73:D73"/>
    <mergeCell ref="D74"/>
    <mergeCell ref="A75:D75"/>
    <mergeCell ref="B76:D76"/>
    <mergeCell ref="B77:D77"/>
    <mergeCell ref="A78:D78"/>
    <mergeCell ref="B79:D79"/>
    <mergeCell ref="A80:D80"/>
    <mergeCell ref="B81:D81"/>
    <mergeCell ref="C82:D82"/>
    <mergeCell ref="C83:D83"/>
    <mergeCell ref="A84:D84"/>
    <mergeCell ref="B85:D85"/>
    <mergeCell ref="B86:D86"/>
    <mergeCell ref="A87:D87"/>
    <mergeCell ref="A88:D8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2026-05-13T07:08:41Z</dcterms:created>
  <dc:creator>Apache POI</dc:creator>
</cp:coreProperties>
</file>